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lnuno.sharepoint.com/sites/sekretariatet/Organisasjon/2 Styringsorganer/2 Styret/2 Sakspapirer/2023/2023-03-09/"/>
    </mc:Choice>
  </mc:AlternateContent>
  <xr:revisionPtr revIDLastSave="216" documentId="8_{A4827EBC-1DD2-4FC6-8CFC-E527DBB04C85}" xr6:coauthVersionLast="47" xr6:coauthVersionMax="47" xr10:uidLastSave="{3A3A0FC8-50D3-4D27-8946-2CB40D3073F2}"/>
  <bookViews>
    <workbookView xWindow="-105" yWindow="0" windowWidth="26010" windowHeight="21705" xr2:uid="{804F8160-F692-4686-915D-0B640C5B9DEB}"/>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E15" i="1"/>
  <c r="C15" i="1"/>
  <c r="D15" i="1"/>
  <c r="C23" i="1"/>
  <c r="D23" i="1"/>
  <c r="E23" i="1"/>
  <c r="E25" i="1" l="1"/>
  <c r="C25" i="1"/>
  <c r="D25" i="1"/>
</calcChain>
</file>

<file path=xl/sharedStrings.xml><?xml version="1.0" encoding="utf-8"?>
<sst xmlns="http://schemas.openxmlformats.org/spreadsheetml/2006/main" count="44" uniqueCount="43">
  <si>
    <t>Til Barne- og ungdomstinget 2026</t>
  </si>
  <si>
    <t>Rammebudsjett 2026</t>
  </si>
  <si>
    <t>Anskaffede midler</t>
  </si>
  <si>
    <t>Budsjett 2025 vedtatt av styret</t>
  </si>
  <si>
    <t>Årsregnskap 2024</t>
  </si>
  <si>
    <t>Medlemsinntekter</t>
  </si>
  <si>
    <t>2.1</t>
  </si>
  <si>
    <t>Offentlige tilskudd, drift</t>
  </si>
  <si>
    <t>2.2</t>
  </si>
  <si>
    <t>Offentlige tilskudd, prosjekt</t>
  </si>
  <si>
    <t>2.3</t>
  </si>
  <si>
    <t>Offentlige tilskudd, adm. støtteordninger</t>
  </si>
  <si>
    <t>2.4</t>
  </si>
  <si>
    <t>Andre tilskudd</t>
  </si>
  <si>
    <t>3</t>
  </si>
  <si>
    <t>Inntekter fra aktiviteter</t>
  </si>
  <si>
    <t>4</t>
  </si>
  <si>
    <t>Finans og investeringsinntekter</t>
  </si>
  <si>
    <t>5</t>
  </si>
  <si>
    <t>Andre inntekter</t>
  </si>
  <si>
    <t>Sum anskaffede midler</t>
  </si>
  <si>
    <t>Forbrukte midler</t>
  </si>
  <si>
    <t>6</t>
  </si>
  <si>
    <t>Kompetanse</t>
  </si>
  <si>
    <t>7</t>
  </si>
  <si>
    <t>Politikk</t>
  </si>
  <si>
    <t>8</t>
  </si>
  <si>
    <t>Forvaltning</t>
  </si>
  <si>
    <t>9</t>
  </si>
  <si>
    <t>Kommunikasjon</t>
  </si>
  <si>
    <t>10</t>
  </si>
  <si>
    <t>Administrasjon</t>
  </si>
  <si>
    <t>Sum forbrukte midler</t>
  </si>
  <si>
    <t>Aktivitetsresultat</t>
  </si>
  <si>
    <t>Merknader</t>
  </si>
  <si>
    <t>Eit årsresultat på kr 0 inneber at LNU sin frie eigenkapital (reservefondet) aukar med om lag 350 000 kr. Dette fordi omlag 350 000 kr av dei forbrukte midlane gjeld årlege avskrivingar som er planlagt dekka opp av eigne eigenkapitalplasseringar (hhv. kontorfondet, kontorfondet 2.0 og avsetning for søknadsportal). Desse avskrivingane gjeld inversteringar frå tidlegare år i kontorlokala til LNU og i ny søknadsportal for støtteordningane. Dette er ønskjeleg i 2025 då vi benyttar ein del av reservefondet til ekstraordinære kostnadar i forbindelse med kontorflytting i 2024 og ønskjer å få reservefondet opp på same nivå som i 2023 på sikt.
Nedgang i 2.4, 3 og 8 skuldast tilskot til prosjekt vi per i dag ikkje har avtale på i 2026.</t>
  </si>
  <si>
    <t>I tillegg reknar LNU med å forvalte følgande tilskotsbeløp for utdeling i dei ulike støtteordningane:</t>
  </si>
  <si>
    <t>Frifond organisasjon</t>
  </si>
  <si>
    <t>Frifond barn og unge</t>
  </si>
  <si>
    <t>Mangfold- og inkluderingsstøtta</t>
  </si>
  <si>
    <t>Kulturstøtta</t>
  </si>
  <si>
    <t>Bærekraftsstøtta</t>
  </si>
  <si>
    <t>Aktivitetsstøtta - Herreløs arv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</si>
</sst>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sz val="10"/>
      <color theme="1"/>
      <name val="Calibri"/>
      <family val="2"/>
      <scheme val="minor"/>
    </font>
    <font>
      <b/>
      <sz val="24"/>
      <color theme="1"/>
      <name val="Calibri"/>
      <family val="2"/>
      <scheme val="minor"/>
    </font>
    <font>
      <b/>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3" fontId="0" fillId="0" borderId="4" xfId="0" applyNumberFormat="1" applyBorder="1"/>
    <xf numFmtId="3" fontId="1" fillId="0" borderId="4" xfId="0" applyNumberFormat="1" applyFont="1" applyBorder="1"/>
    <xf numFmtId="3" fontId="0" fillId="0" borderId="7" xfId="0" applyNumberFormat="1" applyBorder="1"/>
    <xf numFmtId="3" fontId="1" fillId="0" borderId="7" xfId="0" applyNumberFormat="1" applyFont="1" applyBorder="1"/>
    <xf numFmtId="3" fontId="3" fillId="0" borderId="8" xfId="0" applyNumberFormat="1" applyFont="1" applyBorder="1"/>
    <xf numFmtId="49" fontId="1" fillId="0" borderId="0" xfId="0" applyNumberFormat="1" applyFont="1" applyAlignment="1">
      <alignment horizontal="right"/>
    </xf>
    <xf numFmtId="49" fontId="1" fillId="0" borderId="0" xfId="0" applyNumberFormat="1" applyFont="1"/>
    <xf numFmtId="3" fontId="0" fillId="0" borderId="3" xfId="0" applyNumberFormat="1" applyBorder="1"/>
    <xf numFmtId="3" fontId="1" fillId="0" borderId="3" xfId="0" applyNumberFormat="1" applyFont="1" applyBorder="1"/>
    <xf numFmtId="0" fontId="4" fillId="0" borderId="0" xfId="0" applyFont="1"/>
    <xf numFmtId="0" fontId="5" fillId="0" borderId="0" xfId="0" applyFont="1"/>
    <xf numFmtId="0" fontId="6" fillId="0" borderId="0" xfId="0" applyFont="1"/>
    <xf numFmtId="0" fontId="0" fillId="0" borderId="11" xfId="0" applyBorder="1"/>
    <xf numFmtId="3" fontId="0" fillId="0" borderId="12" xfId="0" applyNumberFormat="1" applyBorder="1"/>
    <xf numFmtId="0" fontId="0" fillId="0" borderId="13" xfId="0" applyBorder="1"/>
    <xf numFmtId="3" fontId="1" fillId="0" borderId="14" xfId="0" applyNumberFormat="1" applyFont="1" applyBorder="1"/>
    <xf numFmtId="3" fontId="7" fillId="0" borderId="5" xfId="0" applyNumberFormat="1" applyFont="1" applyBorder="1"/>
    <xf numFmtId="0" fontId="1" fillId="0" borderId="9" xfId="0" applyFont="1" applyBorder="1" applyAlignment="1">
      <alignment horizontal="left" wrapText="1"/>
    </xf>
    <xf numFmtId="0" fontId="1" fillId="0" borderId="10" xfId="0" applyFont="1" applyBorder="1" applyAlignment="1">
      <alignment horizontal="left" wrapText="1"/>
    </xf>
    <xf numFmtId="0" fontId="4"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8064-CEF7-46BA-A65D-65FF9E04C4DA}">
  <sheetPr>
    <pageSetUpPr fitToPage="1"/>
  </sheetPr>
  <dimension ref="A2:E37"/>
  <sheetViews>
    <sheetView tabSelected="1" workbookViewId="0">
      <selection activeCell="B28" sqref="B28:E28"/>
    </sheetView>
  </sheetViews>
  <sheetFormatPr defaultColWidth="11.42578125" defaultRowHeight="15"/>
  <cols>
    <col min="1" max="1" width="3.5703125" style="1" bestFit="1" customWidth="1"/>
    <col min="2" max="2" width="42.85546875" bestFit="1" customWidth="1"/>
    <col min="3" max="5" width="17.5703125" customWidth="1"/>
  </cols>
  <sheetData>
    <row r="2" spans="1:5">
      <c r="B2" t="s">
        <v>0</v>
      </c>
    </row>
    <row r="4" spans="1:5" ht="31.5">
      <c r="B4" s="17" t="s">
        <v>1</v>
      </c>
    </row>
    <row r="6" spans="1:5" ht="32.25">
      <c r="B6" s="2" t="s">
        <v>2</v>
      </c>
      <c r="C6" s="3" t="s">
        <v>1</v>
      </c>
      <c r="D6" s="4" t="s">
        <v>3</v>
      </c>
      <c r="E6" s="5" t="s">
        <v>4</v>
      </c>
    </row>
    <row r="7" spans="1:5">
      <c r="A7" s="11">
        <v>1</v>
      </c>
      <c r="B7" t="s">
        <v>5</v>
      </c>
      <c r="C7" s="13">
        <v>1170000</v>
      </c>
      <c r="D7" s="8">
        <v>1160000</v>
      </c>
      <c r="E7" s="6">
        <v>1165800</v>
      </c>
    </row>
    <row r="8" spans="1:5">
      <c r="A8" s="11" t="s">
        <v>6</v>
      </c>
      <c r="B8" t="s">
        <v>7</v>
      </c>
      <c r="C8" s="13">
        <v>11000000</v>
      </c>
      <c r="D8" s="8">
        <v>10850000</v>
      </c>
      <c r="E8" s="6">
        <v>10010954</v>
      </c>
    </row>
    <row r="9" spans="1:5">
      <c r="A9" s="11" t="s">
        <v>8</v>
      </c>
      <c r="B9" t="s">
        <v>9</v>
      </c>
      <c r="C9" s="13">
        <v>3200000</v>
      </c>
      <c r="D9" s="8">
        <v>3083000</v>
      </c>
      <c r="E9" s="6">
        <v>2464392.85</v>
      </c>
    </row>
    <row r="10" spans="1:5">
      <c r="A10" s="11" t="s">
        <v>10</v>
      </c>
      <c r="B10" t="s">
        <v>11</v>
      </c>
      <c r="C10" s="13">
        <v>7300000</v>
      </c>
      <c r="D10" s="8">
        <v>7083000</v>
      </c>
      <c r="E10" s="6">
        <v>7097495.7300000004</v>
      </c>
    </row>
    <row r="11" spans="1:5">
      <c r="A11" s="11" t="s">
        <v>12</v>
      </c>
      <c r="B11" t="s">
        <v>13</v>
      </c>
      <c r="C11" s="13">
        <v>1790000</v>
      </c>
      <c r="D11" s="8">
        <v>2028000</v>
      </c>
      <c r="E11" s="6">
        <v>1438115.91</v>
      </c>
    </row>
    <row r="12" spans="1:5">
      <c r="A12" s="11" t="s">
        <v>14</v>
      </c>
      <c r="B12" t="s">
        <v>15</v>
      </c>
      <c r="C12" s="13">
        <v>120000</v>
      </c>
      <c r="D12" s="8">
        <v>335000</v>
      </c>
      <c r="E12" s="6">
        <v>107563.8</v>
      </c>
    </row>
    <row r="13" spans="1:5">
      <c r="A13" s="11" t="s">
        <v>16</v>
      </c>
      <c r="B13" t="s">
        <v>17</v>
      </c>
      <c r="C13" s="13">
        <v>600000</v>
      </c>
      <c r="D13" s="8">
        <v>505000</v>
      </c>
      <c r="E13" s="6">
        <v>517696.78</v>
      </c>
    </row>
    <row r="14" spans="1:5">
      <c r="A14" s="11" t="s">
        <v>18</v>
      </c>
      <c r="B14" t="s">
        <v>19</v>
      </c>
      <c r="C14" s="13">
        <v>10000</v>
      </c>
      <c r="D14" s="8">
        <v>10000</v>
      </c>
      <c r="E14" s="6">
        <v>0</v>
      </c>
    </row>
    <row r="15" spans="1:5">
      <c r="A15" s="12"/>
      <c r="B15" s="1" t="s">
        <v>20</v>
      </c>
      <c r="C15" s="14">
        <f>SUM(C7:C14)</f>
        <v>25190000</v>
      </c>
      <c r="D15" s="9">
        <f>SUM(D7:D14)</f>
        <v>25054000</v>
      </c>
      <c r="E15" s="7">
        <f>SUM(E7:E14)</f>
        <v>22802019.07</v>
      </c>
    </row>
    <row r="16" spans="1:5">
      <c r="A16" s="12"/>
      <c r="C16" s="13"/>
      <c r="D16" s="8"/>
      <c r="E16" s="6"/>
    </row>
    <row r="17" spans="1:5" ht="15.75">
      <c r="A17" s="12"/>
      <c r="B17" s="2" t="s">
        <v>21</v>
      </c>
      <c r="C17" s="13"/>
      <c r="D17" s="8"/>
      <c r="E17" s="6"/>
    </row>
    <row r="18" spans="1:5">
      <c r="A18" s="11" t="s">
        <v>22</v>
      </c>
      <c r="B18" t="s">
        <v>23</v>
      </c>
      <c r="C18" s="13">
        <v>5700000</v>
      </c>
      <c r="D18" s="8">
        <v>5669000</v>
      </c>
      <c r="E18" s="6">
        <v>4924464.6572246114</v>
      </c>
    </row>
    <row r="19" spans="1:5">
      <c r="A19" s="11" t="s">
        <v>24</v>
      </c>
      <c r="B19" t="s">
        <v>25</v>
      </c>
      <c r="C19" s="13">
        <v>3250000</v>
      </c>
      <c r="D19" s="8">
        <v>3217000</v>
      </c>
      <c r="E19" s="6">
        <v>3194603.5732209105</v>
      </c>
    </row>
    <row r="20" spans="1:5">
      <c r="A20" s="11" t="s">
        <v>26</v>
      </c>
      <c r="B20" t="s">
        <v>27</v>
      </c>
      <c r="C20" s="13">
        <v>7770000</v>
      </c>
      <c r="D20" s="8">
        <v>7734000</v>
      </c>
      <c r="E20" s="6">
        <v>8318581.6199999992</v>
      </c>
    </row>
    <row r="21" spans="1:5">
      <c r="A21" s="11" t="s">
        <v>28</v>
      </c>
      <c r="B21" t="s">
        <v>29</v>
      </c>
      <c r="C21" s="13">
        <v>3640000</v>
      </c>
      <c r="D21" s="8">
        <v>3626000</v>
      </c>
      <c r="E21" s="6">
        <v>2420750.6587015176</v>
      </c>
    </row>
    <row r="22" spans="1:5">
      <c r="A22" s="11" t="s">
        <v>30</v>
      </c>
      <c r="B22" t="s">
        <v>31</v>
      </c>
      <c r="C22" s="13">
        <v>4830000</v>
      </c>
      <c r="D22" s="8">
        <v>4809446.46</v>
      </c>
      <c r="E22" s="6">
        <v>4701112.3182799304</v>
      </c>
    </row>
    <row r="23" spans="1:5">
      <c r="A23" s="12"/>
      <c r="B23" s="1" t="s">
        <v>32</v>
      </c>
      <c r="C23" s="14">
        <f>SUM(C18:C22)</f>
        <v>25190000</v>
      </c>
      <c r="D23" s="9">
        <f>SUM(D18:D22)</f>
        <v>25055446.460000001</v>
      </c>
      <c r="E23" s="7">
        <f>SUM(E18:E22)</f>
        <v>23559512.827426966</v>
      </c>
    </row>
    <row r="24" spans="1:5">
      <c r="A24" s="12"/>
      <c r="C24" s="13"/>
      <c r="D24" s="8"/>
      <c r="E24" s="6"/>
    </row>
    <row r="25" spans="1:5" ht="15.75">
      <c r="A25" s="12"/>
      <c r="B25" s="2" t="s">
        <v>33</v>
      </c>
      <c r="C25" s="22">
        <f>C15-C23</f>
        <v>0</v>
      </c>
      <c r="D25" s="10">
        <f>D15-D23</f>
        <v>-1446.4600000008941</v>
      </c>
      <c r="E25" s="10">
        <f>E15-E23</f>
        <v>-757493.75742696598</v>
      </c>
    </row>
    <row r="27" spans="1:5">
      <c r="B27" s="16" t="s">
        <v>34</v>
      </c>
      <c r="C27" s="15"/>
      <c r="D27" s="15"/>
      <c r="E27" s="15"/>
    </row>
    <row r="28" spans="1:5" ht="146.25" customHeight="1">
      <c r="B28" s="25" t="s">
        <v>35</v>
      </c>
      <c r="C28" s="25"/>
      <c r="D28" s="25"/>
      <c r="E28" s="25"/>
    </row>
    <row r="29" spans="1:5" ht="15.75" thickBot="1"/>
    <row r="30" spans="1:5" ht="33.75" customHeight="1">
      <c r="B30" s="23" t="s">
        <v>36</v>
      </c>
      <c r="C30" s="24"/>
    </row>
    <row r="31" spans="1:5">
      <c r="B31" s="18" t="s">
        <v>37</v>
      </c>
      <c r="C31" s="19">
        <v>125000000</v>
      </c>
    </row>
    <row r="32" spans="1:5">
      <c r="B32" s="18" t="s">
        <v>38</v>
      </c>
      <c r="C32" s="19">
        <v>26000000</v>
      </c>
    </row>
    <row r="33" spans="2:3">
      <c r="B33" s="18" t="s">
        <v>39</v>
      </c>
      <c r="C33" s="19">
        <v>2500000</v>
      </c>
    </row>
    <row r="34" spans="2:3">
      <c r="B34" s="18" t="s">
        <v>40</v>
      </c>
      <c r="C34" s="19">
        <v>4500000</v>
      </c>
    </row>
    <row r="35" spans="2:3">
      <c r="B35" s="18" t="s">
        <v>41</v>
      </c>
      <c r="C35" s="19">
        <v>1000000</v>
      </c>
    </row>
    <row r="36" spans="2:3">
      <c r="B36" s="18" t="s">
        <v>42</v>
      </c>
      <c r="C36" s="19">
        <v>11401000</v>
      </c>
    </row>
    <row r="37" spans="2:3" ht="15.75" thickBot="1">
      <c r="B37" s="20"/>
      <c r="C37" s="21">
        <f>SUM(C31:C36)</f>
        <v>170401000</v>
      </c>
    </row>
  </sheetData>
  <mergeCells count="2">
    <mergeCell ref="B28:E28"/>
    <mergeCell ref="B30:C30"/>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a7b8592-0b35-4ec0-9d1c-86c659b3adf3">SEKR-941598360-256971</_dlc_DocId>
    <TaxCatchAll xmlns="fa7b8592-0b35-4ec0-9d1c-86c659b3adf3" xsi:nil="true"/>
    <lcf76f155ced4ddcb4097134ff3c332f xmlns="d94c4e08-268e-46b5-8dba-bdc54c157b54">
      <Terms xmlns="http://schemas.microsoft.com/office/infopath/2007/PartnerControls"/>
    </lcf76f155ced4ddcb4097134ff3c332f>
    <Saksnummer xmlns="d94c4e08-268e-46b5-8dba-bdc54c157b54" xsi:nil="true"/>
    <M_x00f8_tedato xmlns="d94c4e08-268e-46b5-8dba-bdc54c157b54" xsi:nil="true"/>
    <_dlc_DocIdUrl xmlns="fa7b8592-0b35-4ec0-9d1c-86c659b3adf3">
      <Url>https://lnuno.sharepoint.com/sites/sekretariatet/_layouts/15/DocIdRedir.aspx?ID=SEKR-941598360-256971</Url>
      <Description>SEKR-941598360-256971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942BA927D4C9747B4CFCADB1A8E4E9F" ma:contentTypeVersion="20" ma:contentTypeDescription="Opprett et nytt dokument." ma:contentTypeScope="" ma:versionID="bd7b6f8d66d61a12126257596f123e61">
  <xsd:schema xmlns:xsd="http://www.w3.org/2001/XMLSchema" xmlns:xs="http://www.w3.org/2001/XMLSchema" xmlns:p="http://schemas.microsoft.com/office/2006/metadata/properties" xmlns:ns2="d94c4e08-268e-46b5-8dba-bdc54c157b54" xmlns:ns3="fa7b8592-0b35-4ec0-9d1c-86c659b3adf3" targetNamespace="http://schemas.microsoft.com/office/2006/metadata/properties" ma:root="true" ma:fieldsID="499150bcef2d7b0e52466781a224e9f4" ns2:_="" ns3:_="">
    <xsd:import namespace="d94c4e08-268e-46b5-8dba-bdc54c157b54"/>
    <xsd:import namespace="fa7b8592-0b35-4ec0-9d1c-86c659b3adf3"/>
    <xsd:element name="properties">
      <xsd:complexType>
        <xsd:sequence>
          <xsd:element name="documentManagement">
            <xsd:complexType>
              <xsd:all>
                <xsd:element ref="ns2:Saksnummer" minOccurs="0"/>
                <xsd:element ref="ns2:M_x00f8_tedato" minOccurs="0"/>
                <xsd:element ref="ns2:MediaServiceMetadata" minOccurs="0"/>
                <xsd:element ref="ns2:MediaServiceFastMetadata" minOccurs="0"/>
                <xsd:element ref="ns3:SharedWithUsers" minOccurs="0"/>
                <xsd:element ref="ns3:SharedWithDetails"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c4e08-268e-46b5-8dba-bdc54c157b54" elementFormDefault="qualified">
    <xsd:import namespace="http://schemas.microsoft.com/office/2006/documentManagement/types"/>
    <xsd:import namespace="http://schemas.microsoft.com/office/infopath/2007/PartnerControls"/>
    <xsd:element name="Saksnummer" ma:index="8" nillable="true" ma:displayName="Saksnummer" ma:format="Dropdown" ma:internalName="Saksnummer">
      <xsd:simpleType>
        <xsd:restriction base="dms:Text">
          <xsd:maxLength value="255"/>
        </xsd:restriction>
      </xsd:simpleType>
    </xsd:element>
    <xsd:element name="M_x00f8_tedato" ma:index="9" nillable="true" ma:displayName="Møtedato" ma:format="DateOnly" ma:internalName="M_x00f8_tedato">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09ec2e36-fd49-4390-bcc7-5730a7c0229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7b8592-0b35-4ec0-9d1c-86c659b3adf3"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_dlc_DocId" ma:index="14" nillable="true" ma:displayName="Dokument-ID-verdi" ma:description="Verdien for dokument-IDen som er tilordnet elementet." ma:internalName="_dlc_DocId" ma:readOnly="true">
      <xsd:simpleType>
        <xsd:restriction base="dms:Text"/>
      </xsd:simpleType>
    </xsd:element>
    <xsd:element name="_dlc_DocIdUrl" ma:index="15"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64af99d9-a817-40c9-b047-95dbe09c050d}" ma:internalName="TaxCatchAll" ma:showField="CatchAllData" ma:web="fa7b8592-0b35-4ec0-9d1c-86c659b3ad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60C22-5C99-470C-9247-C6FECACBD026}"/>
</file>

<file path=customXml/itemProps2.xml><?xml version="1.0" encoding="utf-8"?>
<ds:datastoreItem xmlns:ds="http://schemas.openxmlformats.org/officeDocument/2006/customXml" ds:itemID="{5DCBED20-D209-40AB-AE78-7E92FADEF0E4}"/>
</file>

<file path=customXml/itemProps3.xml><?xml version="1.0" encoding="utf-8"?>
<ds:datastoreItem xmlns:ds="http://schemas.openxmlformats.org/officeDocument/2006/customXml" ds:itemID="{2EF3002D-0ADE-4527-8DE7-56CFEE4ED0EE}"/>
</file>

<file path=customXml/itemProps4.xml><?xml version="1.0" encoding="utf-8"?>
<ds:datastoreItem xmlns:ds="http://schemas.openxmlformats.org/officeDocument/2006/customXml" ds:itemID="{8088AA45-787C-4046-8398-5AE2C450BF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Ragnhild</dc:creator>
  <cp:keywords/>
  <dc:description/>
  <cp:lastModifiedBy>Kristoffer Øksnes Arentsen</cp:lastModifiedBy>
  <cp:revision/>
  <dcterms:created xsi:type="dcterms:W3CDTF">2023-02-28T09:25:18Z</dcterms:created>
  <dcterms:modified xsi:type="dcterms:W3CDTF">2025-02-21T14:20:19Z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0x0101007942BA927D4C9747B4CFCADB1A8E4E9F</vt:lpwstr>
  </property>
  <property fmtid="{D5CDD505-2E9C-101B-9397-08002B2CF9AE}" pid="3" name="_dlc_DocIdItemGuid">
    <vt:lpwstr>3eafca70-6836-4119-b533-47939629fcda</vt:lpwstr>
  </property>
  <property fmtid="{D5CDD505-2E9C-101B-9397-08002B2CF9AE}" pid="4" name="MediaServiceImageTags">
    <vt:lpwstr/>
  </property>
</Properties>
</file>